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Volumes/256GB/Gr Touchette/2020/MotorSports/CTCC Form commande/EN/"/>
    </mc:Choice>
  </mc:AlternateContent>
  <xr:revisionPtr revIDLastSave="0" documentId="13_ncr:1_{FF0B0CAF-7954-CB48-B17C-8834688F6CA7}" xr6:coauthVersionLast="45" xr6:coauthVersionMax="45" xr10:uidLastSave="{00000000-0000-0000-0000-000000000000}"/>
  <bookViews>
    <workbookView xWindow="260" yWindow="620" windowWidth="22040" windowHeight="17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9" i="1" l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48" i="1" l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Y70" i="1" l="1"/>
  <c r="W34" i="1"/>
  <c r="Y49" i="1" s="1"/>
  <c r="Y72" i="1" l="1"/>
</calcChain>
</file>

<file path=xl/sharedStrings.xml><?xml version="1.0" encoding="utf-8"?>
<sst xmlns="http://schemas.openxmlformats.org/spreadsheetml/2006/main" count="146" uniqueCount="100">
  <si>
    <t>PIRELLI SLICK TLV01</t>
  </si>
  <si>
    <t>PIRELLI SLICK DH AOFTL10V01</t>
  </si>
  <si>
    <t>PIRELLI SLICK DH</t>
  </si>
  <si>
    <t>PIRELLI SLICK DHH</t>
  </si>
  <si>
    <t>PIRELLI SLICK DH TL11VCH</t>
  </si>
  <si>
    <t>PIRELLI SLICK DH TLV02</t>
  </si>
  <si>
    <t>PIRELLI SLICK DHC</t>
  </si>
  <si>
    <t>PIRELLI SLICK DH TL FCH-15</t>
  </si>
  <si>
    <t>PIRELLI RAIN TLV01</t>
  </si>
  <si>
    <t>PIRELLI RAIN WH TL11V01</t>
  </si>
  <si>
    <t>PIRELLI RAIN WH (AOF) TL10V01</t>
  </si>
  <si>
    <t>PIRELLI RAIN WH TL</t>
  </si>
  <si>
    <t>PIRELLI RAIN WH (FCHAL) TL11V01</t>
  </si>
  <si>
    <t>225/580-15</t>
  </si>
  <si>
    <t>225/625-17</t>
  </si>
  <si>
    <t>245/620-17</t>
  </si>
  <si>
    <t>245/645-18</t>
  </si>
  <si>
    <t>265/645-18</t>
  </si>
  <si>
    <t>265/660-18</t>
  </si>
  <si>
    <t>275/645-18</t>
  </si>
  <si>
    <t>285/645-18</t>
  </si>
  <si>
    <t>305/645-18</t>
  </si>
  <si>
    <t>305/660-18</t>
  </si>
  <si>
    <t>305/680-18</t>
  </si>
  <si>
    <t>315/680-18</t>
  </si>
  <si>
    <t>325/705-18</t>
  </si>
  <si>
    <t>255/650-19</t>
  </si>
  <si>
    <t>305/690-19</t>
  </si>
  <si>
    <t>Code</t>
  </si>
  <si>
    <t>Total</t>
  </si>
  <si>
    <t>GRAND TOTAL</t>
  </si>
  <si>
    <t>Total :</t>
  </si>
  <si>
    <t>1-</t>
  </si>
  <si>
    <t>2-</t>
  </si>
  <si>
    <t>3-</t>
  </si>
  <si>
    <t>4-</t>
  </si>
  <si>
    <t>5-</t>
  </si>
  <si>
    <t>6-</t>
  </si>
  <si>
    <t>Rounds 1 &amp; 2,  July 25-26, 
Canadian Tire Motorsport Park, Bowmanville, ON</t>
  </si>
  <si>
    <t>Price</t>
  </si>
  <si>
    <t>Size</t>
  </si>
  <si>
    <t>Model</t>
  </si>
  <si>
    <t>Dry tire</t>
  </si>
  <si>
    <t>Quantity</t>
  </si>
  <si>
    <t>Rain tire</t>
  </si>
  <si>
    <t xml:space="preserve">2020 – Tire Purchase Policy and Procedure </t>
  </si>
  <si>
    <t>All orders must be paid in full before they can be delivered and /or installed in the track.</t>
  </si>
  <si>
    <t xml:space="preserve">Orders must be placed at least 2 weeks prior to the event. </t>
  </si>
  <si>
    <t>Wheels</t>
  </si>
  <si>
    <t xml:space="preserve">For safety and security reasons, the teams are not allowed to enter the service trailer. </t>
  </si>
  <si>
    <t>Costs</t>
  </si>
  <si>
    <t>1- Fill in the identification boxes</t>
  </si>
  <si>
    <t>All fields are mandatory</t>
  </si>
  <si>
    <t xml:space="preserve">City </t>
  </si>
  <si>
    <t>First name</t>
  </si>
  <si>
    <t>Last name</t>
  </si>
  <si>
    <t>Address</t>
  </si>
  <si>
    <t>Province</t>
  </si>
  <si>
    <t>Postal code</t>
  </si>
  <si>
    <t>Telephone</t>
  </si>
  <si>
    <t>2- Select the tire type, size and quantity</t>
  </si>
  <si>
    <t>Amount without taxes.</t>
  </si>
  <si>
    <t>Taxes will be added at the final transaction.</t>
  </si>
  <si>
    <t>3- Select the event and the shipping method</t>
  </si>
  <si>
    <r>
      <t>Check the appropriate box with an "</t>
    </r>
    <r>
      <rPr>
        <b/>
        <sz val="14"/>
        <color theme="1"/>
        <rFont val="Arial"/>
        <family val="2"/>
      </rPr>
      <t>X</t>
    </r>
    <r>
      <rPr>
        <sz val="14"/>
        <color theme="1"/>
        <rFont val="Arial"/>
        <family val="2"/>
      </rPr>
      <t>"</t>
    </r>
  </si>
  <si>
    <t xml:space="preserve">Shipping 
at the event </t>
  </si>
  <si>
    <r>
      <t xml:space="preserve">Pick up
at the warehouse
</t>
    </r>
    <r>
      <rPr>
        <sz val="10"/>
        <color theme="1"/>
        <rFont val="Arial"/>
        <family val="2"/>
      </rPr>
      <t>(MTL Lebeau)</t>
    </r>
  </si>
  <si>
    <t>Comments / messages (optional)</t>
  </si>
  <si>
    <t>4- Accept the terms and conditions of purchase</t>
  </si>
  <si>
    <r>
      <t>Check the box with an "</t>
    </r>
    <r>
      <rPr>
        <b/>
        <sz val="14"/>
        <color theme="1"/>
        <rFont val="Arial"/>
        <family val="2"/>
      </rPr>
      <t>X</t>
    </r>
    <r>
      <rPr>
        <sz val="14"/>
        <color theme="1"/>
        <rFont val="Arial"/>
        <family val="2"/>
      </rPr>
      <t>" to accept.</t>
    </r>
  </si>
  <si>
    <t>Please return this form by email to the following address: msolis@pneustouchette.com</t>
  </si>
  <si>
    <t>Thank you</t>
  </si>
  <si>
    <t xml:space="preserve">We will contact you within 2 working days of receiving this form, in order to complete the transaction. </t>
  </si>
  <si>
    <r>
      <t xml:space="preserve">Delivery
</t>
    </r>
    <r>
      <rPr>
        <sz val="12"/>
        <color theme="1"/>
        <rFont val="Arial"/>
        <family val="2"/>
      </rPr>
      <t>(Complete the address fields)</t>
    </r>
  </si>
  <si>
    <t>Address, City, Province, Postal code</t>
  </si>
  <si>
    <t>PreSeason Testing,  June 20, 
Shannonville Motorsport Park, ON</t>
  </si>
  <si>
    <t>Rounds 3 &amp; 4,  August 14-16, 
Shannonville Motorsport Park, ON</t>
  </si>
  <si>
    <t>Rounds 5 &amp; 6,  August 28-30, 
Calabogie Motorsports Park, ON</t>
  </si>
  <si>
    <t>In case of problems, contact Manuel Solis at 514-977-8951 or at msolis@pneustouchette.com</t>
  </si>
  <si>
    <t>Email</t>
  </si>
  <si>
    <t xml:space="preserve">A valid credit card number must be kept in the team’s file. </t>
  </si>
  <si>
    <t>Should the delivery be to a home address, either before or in between events, shipping fees will apply. (Calculated according to the delivery distance and quantity delivered.)</t>
  </si>
  <si>
    <t xml:space="preserve">The on-track installations will be cumulated and invoiced before the event’s last race. </t>
  </si>
  <si>
    <t>All wheels must be clearly identified with the car number and their position on the vehicle.</t>
  </si>
  <si>
    <t>We reserve the right to refuse a wheel, which shows signs of excessive fatigue or is too damaged to be put back on the track.</t>
  </si>
  <si>
    <t xml:space="preserve">A team member must confirm the reception of the wheels, with a signature, before he can leave with them. </t>
  </si>
  <si>
    <r>
      <rPr>
        <u/>
        <sz val="14"/>
        <color theme="1"/>
        <rFont val="Arial"/>
        <family val="2"/>
      </rPr>
      <t>Worn and used tires must be recovered immediately</t>
    </r>
    <r>
      <rPr>
        <sz val="14"/>
        <color theme="1"/>
        <rFont val="Arial"/>
        <family val="2"/>
      </rPr>
      <t xml:space="preserve"> otherwise, Touchette Motorsport reserves the right to dispose of them. </t>
    </r>
  </si>
  <si>
    <t>Mounting / Dismounting: $10 + applicable taxes.</t>
  </si>
  <si>
    <t>Balancing: $13 + applicable taxes.</t>
  </si>
  <si>
    <t>Teams must provide clean wheels to the service trailer. Grease, pellets or adhesive should be removed from the wheel.</t>
  </si>
  <si>
    <r>
      <t xml:space="preserve">All layaways </t>
    </r>
    <r>
      <rPr>
        <u/>
        <sz val="14"/>
        <color theme="1"/>
        <rFont val="Arial"/>
        <family val="2"/>
      </rPr>
      <t>will be charged at the booking time and they are non-refundable</t>
    </r>
    <r>
      <rPr>
        <sz val="14"/>
        <color theme="1"/>
        <rFont val="Arial"/>
        <family val="2"/>
      </rPr>
      <t xml:space="preserve">. </t>
    </r>
  </si>
  <si>
    <t xml:space="preserve"> Message…</t>
  </si>
  <si>
    <t xml:space="preserve">  Please complete this form and return it by email to the following address: msolis@pneustouchette.com</t>
  </si>
  <si>
    <t xml:space="preserve">  We will contact you within 2 working days of receiving this form, in order to complete the transaction. </t>
  </si>
  <si>
    <t xml:space="preserve">  Thank you</t>
  </si>
  <si>
    <t xml:space="preserve">  Please fill in all the green boxes.</t>
  </si>
  <si>
    <t xml:space="preserve">  Important: please do not modify other boxes.</t>
  </si>
  <si>
    <t xml:space="preserve">  In case of problems, contact Manuel Solis at 514-977-8951 or at msolis@pneustouchette.com</t>
  </si>
  <si>
    <t>PIRELLI SLICK DHB</t>
  </si>
  <si>
    <t>PIRELLI RAIN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</si>
</sst>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[$$-C0C]_ ;_ * \(#,##0.00\)\ [$$-C0C]_ ;_ * &quot;-&quot;??_)\ [$$-C0C]_ ;_ @_ "/>
    <numFmt numFmtId="165" formatCode="_-[$$-1009]* #,##0.00_-;\-[$$-1009]* #,##0.00_-;_-[$$-1009]* &quot;-&quot;??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/>
    <xf numFmtId="0" fontId="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4" fillId="3" borderId="0" xfId="0" applyFont="1" applyFill="1"/>
    <xf numFmtId="0" fontId="1" fillId="3" borderId="0" xfId="0" applyFont="1" applyFill="1"/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vertical="center"/>
    </xf>
    <xf numFmtId="0" fontId="1" fillId="7" borderId="33" xfId="0" applyFont="1" applyFill="1" applyBorder="1" applyAlignment="1">
      <alignment horizontal="left" vertical="center"/>
    </xf>
    <xf numFmtId="0" fontId="1" fillId="8" borderId="31" xfId="0" applyFont="1" applyFill="1" applyBorder="1" applyAlignment="1">
      <alignment horizontal="left" vertical="center"/>
    </xf>
    <xf numFmtId="0" fontId="1" fillId="8" borderId="35" xfId="0" applyFont="1" applyFill="1" applyBorder="1" applyAlignment="1">
      <alignment horizontal="left" vertical="center"/>
    </xf>
    <xf numFmtId="0" fontId="13" fillId="8" borderId="33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0" fontId="1" fillId="8" borderId="36" xfId="0" applyFont="1" applyFill="1" applyBorder="1" applyAlignment="1">
      <alignment horizontal="left" vertical="center"/>
    </xf>
    <xf numFmtId="0" fontId="1" fillId="8" borderId="33" xfId="0" applyFont="1" applyFill="1" applyBorder="1" applyAlignment="1">
      <alignment horizontal="left" vertical="center"/>
    </xf>
    <xf numFmtId="0" fontId="1" fillId="8" borderId="34" xfId="0" applyFont="1" applyFill="1" applyBorder="1" applyAlignment="1">
      <alignment horizontal="left" vertical="center"/>
    </xf>
    <xf numFmtId="0" fontId="1" fillId="8" borderId="30" xfId="0" applyFont="1" applyFill="1" applyBorder="1" applyAlignment="1">
      <alignment horizontal="left" vertical="center"/>
    </xf>
    <xf numFmtId="0" fontId="1" fillId="8" borderId="37" xfId="0" applyFont="1" applyFill="1" applyBorder="1" applyAlignment="1">
      <alignment horizontal="left" vertical="center"/>
    </xf>
    <xf numFmtId="0" fontId="1" fillId="8" borderId="32" xfId="0" applyFont="1" applyFill="1" applyBorder="1" applyAlignment="1">
      <alignment horizontal="left" vertical="center"/>
    </xf>
    <xf numFmtId="0" fontId="11" fillId="8" borderId="0" xfId="1" applyFont="1" applyFill="1" applyBorder="1" applyAlignment="1">
      <alignment horizontal="left" vertical="center"/>
    </xf>
    <xf numFmtId="0" fontId="13" fillId="8" borderId="0" xfId="0" applyFont="1" applyFill="1" applyBorder="1" applyAlignment="1">
      <alignment vertical="center"/>
    </xf>
    <xf numFmtId="0" fontId="11" fillId="8" borderId="36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" fillId="4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4" fillId="8" borderId="22" xfId="0" applyFont="1" applyFill="1" applyBorder="1" applyAlignment="1">
      <alignment horizontal="left" vertical="top" wrapText="1"/>
    </xf>
    <xf numFmtId="0" fontId="14" fillId="8" borderId="23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14" fillId="8" borderId="25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26" xfId="0" applyFont="1" applyFill="1" applyBorder="1" applyAlignment="1">
      <alignment horizontal="left" vertical="top" wrapText="1"/>
    </xf>
    <xf numFmtId="0" fontId="14" fillId="8" borderId="27" xfId="0" applyFont="1" applyFill="1" applyBorder="1" applyAlignment="1">
      <alignment horizontal="left" vertical="top" wrapText="1"/>
    </xf>
    <xf numFmtId="0" fontId="14" fillId="8" borderId="28" xfId="0" applyFont="1" applyFill="1" applyBorder="1" applyAlignment="1">
      <alignment horizontal="left" vertical="top" wrapText="1"/>
    </xf>
    <xf numFmtId="0" fontId="14" fillId="8" borderId="29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3" fillId="3" borderId="0" xfId="0" applyNumberFormat="1" applyFont="1" applyFill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165" fontId="3" fillId="3" borderId="0" xfId="0" applyNumberFormat="1" applyFont="1" applyFill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626533</xdr:colOff>
      <xdr:row>2</xdr:row>
      <xdr:rowOff>44451</xdr:rowOff>
    </xdr:from>
    <xdr:to>
      <xdr:col>9</xdr:col>
      <xdr:colOff>94673</xdr:colOff>
      <xdr:row>5</xdr:row>
      <xdr:rowOff>234951</xdr:rowOff>
    </xdr:to>
    <xdr:pic>
      <xdr:nvPicPr>
        <xdr:cNvPr id="2" name="Image 1" descr="Touchette Motorspo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3" y="531284"/>
          <a:ext cx="2491317" cy="92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1004783</xdr:colOff>
      <xdr:row>2</xdr:row>
      <xdr:rowOff>44450</xdr:rowOff>
    </xdr:from>
    <xdr:to>
      <xdr:col>24</xdr:col>
      <xdr:colOff>26939</xdr:colOff>
      <xdr:row>5</xdr:row>
      <xdr:rowOff>86367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31450" y="531283"/>
          <a:ext cx="2561799" cy="772167"/>
        </a:xfrm>
        <a:prstGeom prst="rect">
          <a:avLst/>
        </a:prstGeom>
      </xdr:spPr>
    </xdr:pic>
    <xdr:clientData/>
  </xdr:twoCellAnchor>
  <xdr:twoCellAnchor editAs="oneCell">
    <xdr:from>
      <xdr:col>13</xdr:col>
      <xdr:colOff>357816</xdr:colOff>
      <xdr:row>1</xdr:row>
      <xdr:rowOff>94360</xdr:rowOff>
    </xdr:from>
    <xdr:to>
      <xdr:col>15</xdr:col>
      <xdr:colOff>663352</xdr:colOff>
      <xdr:row>6</xdr:row>
      <xdr:rowOff>21167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09733" y="337777"/>
          <a:ext cx="1629511" cy="1143890"/>
        </a:xfrm>
        <a:prstGeom prst="rect">
          <a:avLst/>
        </a:prstGeom>
      </xdr:spPr>
    </xdr:pic>
    <xdr:clientData/>
  </xdr:twoCellAnchor>
  <xdr:twoCellAnchor>
    <xdr:from>
      <xdr:col>21</xdr:col>
      <xdr:colOff>66675</xdr:colOff>
      <xdr:row>6</xdr:row>
      <xdr:rowOff>104775</xdr:rowOff>
    </xdr:from>
    <xdr:to>
      <xdr:col>32</xdr:col>
      <xdr:colOff>395144</xdr:colOff>
      <xdr:row>75</xdr:row>
      <xdr:rowOff>171449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72425" y="1533525"/>
          <a:ext cx="5948219" cy="16592549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92364</xdr:colOff>
      <xdr:row>27</xdr:row>
      <xdr:rowOff>23091</xdr:rowOff>
    </xdr:from>
    <xdr:to>
      <xdr:col>33</xdr:col>
      <xdr:colOff>161636</xdr:colOff>
      <xdr:row>75</xdr:row>
      <xdr:rowOff>196274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689273" y="6881091"/>
          <a:ext cx="6338454" cy="11811001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66674</xdr:colOff>
      <xdr:row>15</xdr:row>
      <xdr:rowOff>57150</xdr:rowOff>
    </xdr:from>
    <xdr:to>
      <xdr:col>46</xdr:col>
      <xdr:colOff>527916</xdr:colOff>
      <xdr:row>74</xdr:row>
      <xdr:rowOff>190500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115299" y="3438525"/>
          <a:ext cx="14205817" cy="14478000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0</xdr:col>
      <xdr:colOff>0</xdr:colOff>
      <xdr:row>28</xdr:row>
      <xdr:rowOff>15876</xdr:rowOff>
    </xdr:from>
    <xdr:to>
      <xdr:col>15</xdr:col>
      <xdr:colOff>985694</xdr:colOff>
      <xdr:row>78</xdr:row>
      <xdr:rowOff>88035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6950076"/>
          <a:ext cx="7716694" cy="11997459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37</xdr:col>
      <xdr:colOff>519546</xdr:colOff>
      <xdr:row>80</xdr:row>
      <xdr:rowOff>11545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17133455"/>
          <a:ext cx="17064182" cy="2944090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0</xdr:col>
      <xdr:colOff>23091</xdr:colOff>
      <xdr:row>107</xdr:row>
      <xdr:rowOff>77643</xdr:rowOff>
    </xdr:from>
    <xdr:to>
      <xdr:col>37</xdr:col>
      <xdr:colOff>542637</xdr:colOff>
      <xdr:row>143</xdr:row>
      <xdr:rowOff>103043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091" y="25938018"/>
          <a:ext cx="16997796" cy="8226425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0</xdr:col>
      <xdr:colOff>0</xdr:colOff>
      <xdr:row>103</xdr:row>
      <xdr:rowOff>94384</xdr:rowOff>
    </xdr:from>
    <xdr:to>
      <xdr:col>37</xdr:col>
      <xdr:colOff>440459</xdr:colOff>
      <xdr:row>139</xdr:row>
      <xdr:rowOff>224559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25116559"/>
          <a:ext cx="16918709" cy="8207375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24</xdr:col>
      <xdr:colOff>23670</xdr:colOff>
      <xdr:row>18</xdr:row>
      <xdr:rowOff>190500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9224820" cy="4286250"/>
        </a:xfrm>
        <a:prstGeom prst="rect">
          <a:avLst/>
        </a:prstGeom>
        <a:solidFill>
          <a:schemeClr val="bg1">
            <a:lumMod val="95000"/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133"/>
  <sheetViews>
    <sheetView showGridLines="0" tabSelected="1" zoomScaleNormal="100" workbookViewId="0">
      <selection activeCell="H20" sqref="H20:P20"/>
    </sheetView>
  </sheetViews>
  <sheetFormatPr baseColWidth="10" defaultColWidth="8.83203125" defaultRowHeight="18" x14ac:dyDescent="0.2"/>
  <cols>
    <col min="1" max="1" width="5" style="1" customWidth="1"/>
    <col min="2" max="6" width="3" style="1" customWidth="1"/>
    <col min="7" max="7" width="1.6640625" style="1" customWidth="1"/>
    <col min="8" max="9" width="7.5" style="1" customWidth="1"/>
    <col min="10" max="10" width="8.83203125" style="1" customWidth="1"/>
    <col min="11" max="13" width="7.5" style="1" customWidth="1"/>
    <col min="14" max="14" width="15" style="1" customWidth="1"/>
    <col min="15" max="15" width="1.5" style="1" customWidth="1"/>
    <col min="16" max="16" width="15.5" style="1" customWidth="1"/>
    <col min="17" max="17" width="1.33203125" style="1" customWidth="1"/>
    <col min="18" max="21" width="3.33203125" style="1" customWidth="1"/>
    <col min="22" max="22" width="2.1640625" style="1" customWidth="1"/>
    <col min="23" max="23" width="2.83203125" style="1" customWidth="1"/>
    <col min="24" max="24" width="14.5" style="1" customWidth="1"/>
    <col min="25" max="27" width="6.83203125" style="1" customWidth="1"/>
    <col min="28" max="16384" width="8.83203125" style="1"/>
  </cols>
  <sheetData>
    <row r="1" spans="2:28" ht="19" customHeight="1" x14ac:dyDescent="0.2"/>
    <row r="2" spans="2:28" ht="19" customHeight="1" x14ac:dyDescent="0.2"/>
    <row r="3" spans="2:28" ht="19" customHeight="1" x14ac:dyDescent="0.2"/>
    <row r="4" spans="2:28" ht="19" customHeight="1" x14ac:dyDescent="0.2"/>
    <row r="5" spans="2:28" ht="19" customHeight="1" x14ac:dyDescent="0.2"/>
    <row r="6" spans="2:28" ht="19" customHeight="1" x14ac:dyDescent="0.2"/>
    <row r="7" spans="2:28" ht="19" customHeight="1" x14ac:dyDescent="0.2">
      <c r="Y7" s="12"/>
      <c r="Z7" s="8"/>
      <c r="AA7" s="8"/>
      <c r="AB7" s="8"/>
    </row>
    <row r="8" spans="2:28" ht="11.25" customHeight="1" x14ac:dyDescent="0.2">
      <c r="B8" s="6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12"/>
      <c r="Z8" s="8"/>
      <c r="AA8" s="8"/>
      <c r="AB8" s="8"/>
    </row>
    <row r="9" spans="2:28" ht="19" customHeight="1" x14ac:dyDescent="0.2">
      <c r="B9" s="53" t="s">
        <v>92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61"/>
      <c r="S9" s="61"/>
      <c r="T9" s="61"/>
      <c r="U9" s="61"/>
      <c r="V9" s="61"/>
      <c r="W9" s="61"/>
      <c r="X9" s="55"/>
      <c r="Y9" s="8"/>
      <c r="Z9" s="8"/>
      <c r="AA9" s="8"/>
      <c r="AB9" s="8"/>
    </row>
    <row r="10" spans="2:28" ht="19" customHeight="1" x14ac:dyDescent="0.2">
      <c r="B10" s="53" t="s">
        <v>93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  <c r="Y10" s="13"/>
      <c r="Z10" s="8"/>
      <c r="AA10" s="8"/>
      <c r="AB10" s="8"/>
    </row>
    <row r="11" spans="2:28" ht="19" customHeight="1" x14ac:dyDescent="0.2">
      <c r="B11" s="53" t="s">
        <v>94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  <c r="Y11" s="13"/>
      <c r="Z11" s="8"/>
      <c r="AA11" s="8"/>
      <c r="AB11" s="8"/>
    </row>
    <row r="12" spans="2:28" s="22" customFormat="1" ht="19" customHeight="1" x14ac:dyDescent="0.2">
      <c r="B12" s="49" t="s">
        <v>95</v>
      </c>
      <c r="C12" s="47"/>
      <c r="D12" s="47"/>
      <c r="E12" s="47"/>
      <c r="F12" s="47"/>
      <c r="G12" s="47"/>
      <c r="H12" s="47"/>
      <c r="I12" s="47"/>
      <c r="J12" s="47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5"/>
      <c r="Y12" s="13"/>
      <c r="Z12" s="8"/>
      <c r="AA12" s="8"/>
      <c r="AB12" s="8"/>
    </row>
    <row r="13" spans="2:28" s="22" customFormat="1" ht="19" customHeight="1" x14ac:dyDescent="0.2">
      <c r="B13" s="50" t="s">
        <v>96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13"/>
      <c r="Z13" s="8"/>
      <c r="AA13" s="8"/>
      <c r="AB13" s="8"/>
    </row>
    <row r="14" spans="2:28" ht="19" customHeight="1" x14ac:dyDescent="0.2">
      <c r="B14" s="53" t="s">
        <v>97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13"/>
      <c r="Z14" s="8"/>
      <c r="AA14" s="8"/>
      <c r="AB14" s="8"/>
    </row>
    <row r="15" spans="2:28" ht="11.25" customHeight="1" x14ac:dyDescent="0.2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13"/>
      <c r="Z15" s="8"/>
      <c r="AA15" s="8"/>
      <c r="AB15" s="8"/>
    </row>
    <row r="16" spans="2:28" ht="19" customHeight="1" x14ac:dyDescent="0.2">
      <c r="Y16" s="13"/>
      <c r="Z16" s="8"/>
      <c r="AA16" s="8"/>
      <c r="AB16" s="8"/>
    </row>
    <row r="17" spans="2:28" ht="19" customHeight="1" x14ac:dyDescent="0.2">
      <c r="B17" s="23" t="s">
        <v>51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9"/>
      <c r="Y17" s="13"/>
      <c r="Z17" s="8"/>
      <c r="AA17" s="8"/>
      <c r="AB17" s="8"/>
    </row>
    <row r="18" spans="2:28" ht="19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9"/>
      <c r="P18" s="9"/>
      <c r="Q18" s="9"/>
      <c r="Y18" s="13"/>
      <c r="Z18" s="8"/>
      <c r="AA18" s="8"/>
      <c r="AB18" s="8"/>
    </row>
    <row r="19" spans="2:28" ht="22" customHeight="1" x14ac:dyDescent="0.2">
      <c r="B19" s="10" t="s">
        <v>52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/>
      <c r="Y19" s="13"/>
      <c r="Z19" s="8"/>
      <c r="AA19" s="8"/>
      <c r="AB19" s="8"/>
    </row>
    <row r="20" spans="2:28" ht="22" customHeight="1" x14ac:dyDescent="0.2">
      <c r="B20" s="115" t="s">
        <v>54</v>
      </c>
      <c r="C20" s="115"/>
      <c r="D20" s="115"/>
      <c r="E20" s="115"/>
      <c r="F20" s="115"/>
      <c r="G20" s="116"/>
      <c r="H20" s="112"/>
      <c r="I20" s="113"/>
      <c r="J20" s="113"/>
      <c r="K20" s="113"/>
      <c r="L20" s="113"/>
      <c r="M20" s="113"/>
      <c r="N20" s="113"/>
      <c r="O20" s="113"/>
      <c r="P20" s="114"/>
      <c r="Y20" s="13"/>
      <c r="Z20" s="8"/>
      <c r="AA20" s="8"/>
      <c r="AB20" s="8"/>
    </row>
    <row r="21" spans="2:28" ht="22" customHeight="1" x14ac:dyDescent="0.2">
      <c r="B21" s="115" t="s">
        <v>55</v>
      </c>
      <c r="C21" s="115"/>
      <c r="D21" s="115"/>
      <c r="E21" s="115"/>
      <c r="F21" s="115"/>
      <c r="G21" s="115"/>
      <c r="H21" s="112"/>
      <c r="I21" s="113"/>
      <c r="J21" s="113"/>
      <c r="K21" s="113"/>
      <c r="L21" s="113"/>
      <c r="M21" s="113"/>
      <c r="N21" s="113"/>
      <c r="O21" s="113"/>
      <c r="P21" s="114"/>
      <c r="Y21" s="13"/>
      <c r="Z21" s="8"/>
      <c r="AA21" s="8"/>
      <c r="AB21" s="8"/>
    </row>
    <row r="22" spans="2:28" ht="22" customHeight="1" x14ac:dyDescent="0.2">
      <c r="B22" s="115" t="s">
        <v>56</v>
      </c>
      <c r="C22" s="115"/>
      <c r="D22" s="115"/>
      <c r="E22" s="115"/>
      <c r="F22" s="115"/>
      <c r="G22" s="115"/>
      <c r="H22" s="112"/>
      <c r="I22" s="113"/>
      <c r="J22" s="113"/>
      <c r="K22" s="113"/>
      <c r="L22" s="113"/>
      <c r="M22" s="113"/>
      <c r="N22" s="113"/>
      <c r="O22" s="113"/>
      <c r="P22" s="114"/>
      <c r="AA22" s="8"/>
    </row>
    <row r="23" spans="2:28" ht="22" customHeight="1" x14ac:dyDescent="0.2">
      <c r="B23" s="115" t="s">
        <v>53</v>
      </c>
      <c r="C23" s="115"/>
      <c r="D23" s="115"/>
      <c r="E23" s="115"/>
      <c r="F23" s="115"/>
      <c r="G23" s="115"/>
      <c r="H23" s="112"/>
      <c r="I23" s="113"/>
      <c r="J23" s="113"/>
      <c r="K23" s="113"/>
      <c r="L23" s="113"/>
      <c r="M23" s="113"/>
      <c r="N23" s="113"/>
      <c r="O23" s="113"/>
      <c r="P23" s="114"/>
    </row>
    <row r="24" spans="2:28" ht="22" customHeight="1" x14ac:dyDescent="0.2">
      <c r="B24" s="115" t="s">
        <v>57</v>
      </c>
      <c r="C24" s="115"/>
      <c r="D24" s="115"/>
      <c r="E24" s="115"/>
      <c r="F24" s="115"/>
      <c r="G24" s="115"/>
      <c r="H24" s="112"/>
      <c r="I24" s="113"/>
      <c r="J24" s="113"/>
      <c r="K24" s="113"/>
      <c r="L24" s="113"/>
      <c r="M24" s="113"/>
      <c r="N24" s="113"/>
      <c r="O24" s="113"/>
      <c r="P24" s="114"/>
    </row>
    <row r="25" spans="2:28" ht="22" customHeight="1" x14ac:dyDescent="0.2">
      <c r="B25" s="115" t="s">
        <v>58</v>
      </c>
      <c r="C25" s="115"/>
      <c r="D25" s="115"/>
      <c r="E25" s="115"/>
      <c r="F25" s="115"/>
      <c r="G25" s="115"/>
      <c r="H25" s="112"/>
      <c r="I25" s="113"/>
      <c r="J25" s="113"/>
      <c r="K25" s="113"/>
      <c r="L25" s="113"/>
      <c r="M25" s="113"/>
      <c r="N25" s="113"/>
      <c r="O25" s="113"/>
      <c r="P25" s="114"/>
    </row>
    <row r="26" spans="2:28" ht="22" customHeight="1" x14ac:dyDescent="0.2">
      <c r="B26" s="115" t="s">
        <v>79</v>
      </c>
      <c r="C26" s="115"/>
      <c r="D26" s="115"/>
      <c r="E26" s="115"/>
      <c r="F26" s="115"/>
      <c r="G26" s="115"/>
      <c r="H26" s="112"/>
      <c r="I26" s="113"/>
      <c r="J26" s="113"/>
      <c r="K26" s="113"/>
      <c r="L26" s="113"/>
      <c r="M26" s="113"/>
      <c r="N26" s="113"/>
      <c r="O26" s="113"/>
      <c r="P26" s="114"/>
    </row>
    <row r="27" spans="2:28" ht="22" customHeight="1" x14ac:dyDescent="0.2">
      <c r="B27" s="115" t="s">
        <v>59</v>
      </c>
      <c r="C27" s="115"/>
      <c r="D27" s="115"/>
      <c r="E27" s="115"/>
      <c r="F27" s="115"/>
      <c r="G27" s="115"/>
      <c r="H27" s="112"/>
      <c r="I27" s="113"/>
      <c r="J27" s="113"/>
      <c r="K27" s="113"/>
      <c r="L27" s="113"/>
      <c r="M27" s="113"/>
      <c r="N27" s="113"/>
      <c r="O27" s="113"/>
      <c r="P27" s="114"/>
    </row>
    <row r="28" spans="2:28" ht="22" customHeight="1" x14ac:dyDescent="0.2"/>
    <row r="29" spans="2:28" ht="19" customHeight="1" x14ac:dyDescent="0.2">
      <c r="B29" s="24" t="s">
        <v>60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8" ht="9" customHeight="1" x14ac:dyDescent="0.2"/>
    <row r="31" spans="2:28" ht="19" customHeight="1" x14ac:dyDescent="0.2">
      <c r="B31" s="6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8" ht="19" customHeight="1" x14ac:dyDescent="0.2">
      <c r="B32" s="29" t="s">
        <v>28</v>
      </c>
      <c r="C32" s="29"/>
      <c r="D32" s="29"/>
      <c r="E32" s="29"/>
      <c r="F32" s="29"/>
      <c r="G32" s="29" t="s">
        <v>41</v>
      </c>
      <c r="H32" s="29"/>
      <c r="I32" s="29"/>
      <c r="J32" s="29"/>
      <c r="K32" s="29"/>
      <c r="L32" s="29"/>
      <c r="M32" s="29"/>
      <c r="N32" s="29" t="s">
        <v>40</v>
      </c>
      <c r="O32" s="29"/>
      <c r="P32" s="30" t="s">
        <v>39</v>
      </c>
      <c r="Q32" s="30"/>
      <c r="R32" s="73" t="s">
        <v>43</v>
      </c>
      <c r="S32" s="73"/>
      <c r="T32" s="73"/>
      <c r="U32" s="73"/>
      <c r="V32" s="30"/>
      <c r="W32" s="73" t="s">
        <v>29</v>
      </c>
      <c r="X32" s="73"/>
      <c r="Y32" s="30"/>
    </row>
    <row r="33" spans="2:27" s="4" customFormat="1" ht="14" customHeight="1" x14ac:dyDescent="0.2">
      <c r="P33" s="5"/>
      <c r="Q33" s="5"/>
    </row>
    <row r="34" spans="2:27" ht="20" customHeight="1" x14ac:dyDescent="0.2">
      <c r="B34" s="65">
        <v>2564100</v>
      </c>
      <c r="C34" s="65"/>
      <c r="D34" s="65"/>
      <c r="E34" s="65"/>
      <c r="G34" s="64" t="s">
        <v>0</v>
      </c>
      <c r="H34" s="64"/>
      <c r="I34" s="64"/>
      <c r="J34" s="64"/>
      <c r="K34" s="64"/>
      <c r="L34" s="64"/>
      <c r="N34" s="1" t="s">
        <v>13</v>
      </c>
      <c r="P34" s="42">
        <v>368</v>
      </c>
      <c r="Q34" s="42"/>
      <c r="R34" s="72">
        <v>0</v>
      </c>
      <c r="S34" s="72"/>
      <c r="T34" s="72"/>
      <c r="U34" s="72"/>
      <c r="V34" s="43"/>
      <c r="W34" s="91">
        <f>P34*R34</f>
        <v>0</v>
      </c>
      <c r="X34" s="91"/>
      <c r="Y34" s="42"/>
      <c r="Z34" s="42"/>
      <c r="AA34" s="42"/>
    </row>
    <row r="35" spans="2:27" ht="20" customHeight="1" x14ac:dyDescent="0.2">
      <c r="B35" s="65">
        <v>2019200</v>
      </c>
      <c r="C35" s="65"/>
      <c r="D35" s="65"/>
      <c r="E35" s="65"/>
      <c r="G35" s="64" t="s">
        <v>1</v>
      </c>
      <c r="H35" s="64"/>
      <c r="I35" s="64"/>
      <c r="J35" s="64"/>
      <c r="K35" s="64"/>
      <c r="L35" s="64"/>
      <c r="N35" s="1" t="s">
        <v>14</v>
      </c>
      <c r="P35" s="42">
        <v>395</v>
      </c>
      <c r="Q35" s="42"/>
      <c r="R35" s="72">
        <v>0</v>
      </c>
      <c r="S35" s="72"/>
      <c r="T35" s="72"/>
      <c r="U35" s="72"/>
      <c r="V35" s="43"/>
      <c r="W35" s="91">
        <f t="shared" ref="W35:W48" si="0">P35*R35</f>
        <v>0</v>
      </c>
      <c r="X35" s="91"/>
      <c r="Y35" s="42"/>
      <c r="Z35" s="42"/>
      <c r="AA35" s="42"/>
    </row>
    <row r="36" spans="2:27" ht="20" customHeight="1" x14ac:dyDescent="0.2">
      <c r="B36" s="65">
        <v>3075100</v>
      </c>
      <c r="C36" s="65"/>
      <c r="D36" s="65"/>
      <c r="E36" s="65"/>
      <c r="G36" s="64" t="s">
        <v>2</v>
      </c>
      <c r="H36" s="64"/>
      <c r="I36" s="64"/>
      <c r="J36" s="64"/>
      <c r="K36" s="64"/>
      <c r="L36" s="64"/>
      <c r="N36" s="1" t="s">
        <v>15</v>
      </c>
      <c r="P36" s="42">
        <v>424</v>
      </c>
      <c r="Q36" s="42"/>
      <c r="R36" s="72">
        <v>0</v>
      </c>
      <c r="S36" s="72"/>
      <c r="T36" s="72"/>
      <c r="U36" s="72"/>
      <c r="V36" s="43"/>
      <c r="W36" s="91">
        <f t="shared" si="0"/>
        <v>0</v>
      </c>
      <c r="X36" s="91"/>
      <c r="Y36" s="42"/>
      <c r="Z36" s="42"/>
      <c r="AA36" s="42"/>
    </row>
    <row r="37" spans="2:27" ht="20" customHeight="1" x14ac:dyDescent="0.2">
      <c r="B37" s="65">
        <v>3798500</v>
      </c>
      <c r="C37" s="65"/>
      <c r="D37" s="65"/>
      <c r="E37" s="65"/>
      <c r="G37" s="64" t="s">
        <v>98</v>
      </c>
      <c r="H37" s="64"/>
      <c r="I37" s="64"/>
      <c r="J37" s="64"/>
      <c r="K37" s="64"/>
      <c r="L37" s="64"/>
      <c r="N37" s="1" t="s">
        <v>16</v>
      </c>
      <c r="P37" s="42">
        <v>524</v>
      </c>
      <c r="Q37" s="42"/>
      <c r="R37" s="72">
        <v>0</v>
      </c>
      <c r="S37" s="72"/>
      <c r="T37" s="72"/>
      <c r="U37" s="72"/>
      <c r="V37" s="43"/>
      <c r="W37" s="91">
        <f t="shared" si="0"/>
        <v>0</v>
      </c>
      <c r="X37" s="91"/>
      <c r="Y37" s="42"/>
      <c r="Z37" s="42"/>
      <c r="AA37" s="42"/>
    </row>
    <row r="38" spans="2:27" ht="20" customHeight="1" x14ac:dyDescent="0.2">
      <c r="B38" s="65">
        <v>3798800</v>
      </c>
      <c r="C38" s="65"/>
      <c r="D38" s="65"/>
      <c r="E38" s="65"/>
      <c r="G38" s="64" t="s">
        <v>98</v>
      </c>
      <c r="H38" s="64"/>
      <c r="I38" s="64"/>
      <c r="J38" s="64"/>
      <c r="K38" s="64"/>
      <c r="L38" s="64"/>
      <c r="N38" s="1" t="s">
        <v>17</v>
      </c>
      <c r="P38" s="42">
        <v>524</v>
      </c>
      <c r="Q38" s="42"/>
      <c r="R38" s="72">
        <v>0</v>
      </c>
      <c r="S38" s="72"/>
      <c r="T38" s="72"/>
      <c r="U38" s="72"/>
      <c r="V38" s="43"/>
      <c r="W38" s="91">
        <f t="shared" si="0"/>
        <v>0</v>
      </c>
      <c r="X38" s="91"/>
      <c r="Y38" s="42"/>
      <c r="Z38" s="42"/>
      <c r="AA38" s="42"/>
    </row>
    <row r="39" spans="2:27" ht="20" customHeight="1" x14ac:dyDescent="0.2">
      <c r="B39" s="65">
        <v>3848200</v>
      </c>
      <c r="C39" s="65"/>
      <c r="D39" s="65"/>
      <c r="E39" s="65"/>
      <c r="G39" s="64" t="s">
        <v>3</v>
      </c>
      <c r="H39" s="64"/>
      <c r="I39" s="64"/>
      <c r="J39" s="64"/>
      <c r="K39" s="64"/>
      <c r="L39" s="64"/>
      <c r="N39" s="1" t="s">
        <v>18</v>
      </c>
      <c r="P39" s="42">
        <v>588</v>
      </c>
      <c r="Q39" s="42"/>
      <c r="R39" s="72">
        <v>0</v>
      </c>
      <c r="S39" s="72"/>
      <c r="T39" s="72"/>
      <c r="U39" s="72"/>
      <c r="V39" s="43"/>
      <c r="W39" s="91">
        <f t="shared" si="0"/>
        <v>0</v>
      </c>
      <c r="X39" s="91"/>
      <c r="Y39" s="42"/>
      <c r="Z39" s="42"/>
      <c r="AA39" s="42"/>
    </row>
    <row r="40" spans="2:27" ht="20" customHeight="1" x14ac:dyDescent="0.2">
      <c r="B40" s="65">
        <v>2128700</v>
      </c>
      <c r="C40" s="65"/>
      <c r="D40" s="65"/>
      <c r="E40" s="65"/>
      <c r="G40" s="64" t="s">
        <v>2</v>
      </c>
      <c r="H40" s="64"/>
      <c r="I40" s="64"/>
      <c r="J40" s="64"/>
      <c r="K40" s="64"/>
      <c r="L40" s="64"/>
      <c r="N40" s="1" t="s">
        <v>19</v>
      </c>
      <c r="P40" s="42">
        <v>588</v>
      </c>
      <c r="Q40" s="42"/>
      <c r="R40" s="72">
        <v>0</v>
      </c>
      <c r="S40" s="72"/>
      <c r="T40" s="72"/>
      <c r="U40" s="72"/>
      <c r="V40" s="43"/>
      <c r="W40" s="91">
        <f t="shared" si="0"/>
        <v>0</v>
      </c>
      <c r="X40" s="91"/>
      <c r="Y40" s="42"/>
      <c r="Z40" s="42"/>
      <c r="AA40" s="42"/>
    </row>
    <row r="41" spans="2:27" ht="20" customHeight="1" x14ac:dyDescent="0.2">
      <c r="B41" s="65">
        <v>2391900</v>
      </c>
      <c r="C41" s="65"/>
      <c r="D41" s="65"/>
      <c r="E41" s="65"/>
      <c r="G41" s="64" t="s">
        <v>5</v>
      </c>
      <c r="H41" s="64"/>
      <c r="I41" s="64"/>
      <c r="J41" s="64"/>
      <c r="K41" s="64"/>
      <c r="L41" s="64"/>
      <c r="N41" s="1" t="s">
        <v>20</v>
      </c>
      <c r="P41" s="42">
        <v>610</v>
      </c>
      <c r="Q41" s="42"/>
      <c r="R41" s="72">
        <v>0</v>
      </c>
      <c r="S41" s="72"/>
      <c r="T41" s="72"/>
      <c r="U41" s="72"/>
      <c r="V41" s="43"/>
      <c r="W41" s="91">
        <f t="shared" si="0"/>
        <v>0</v>
      </c>
      <c r="X41" s="91"/>
      <c r="Y41" s="42"/>
      <c r="Z41" s="42"/>
      <c r="AA41" s="42"/>
    </row>
    <row r="42" spans="2:27" ht="20" customHeight="1" x14ac:dyDescent="0.2">
      <c r="B42" s="65">
        <v>3799700</v>
      </c>
      <c r="C42" s="65"/>
      <c r="D42" s="65"/>
      <c r="E42" s="65"/>
      <c r="G42" s="64" t="s">
        <v>98</v>
      </c>
      <c r="H42" s="64"/>
      <c r="I42" s="64"/>
      <c r="J42" s="64"/>
      <c r="K42" s="64"/>
      <c r="L42" s="64"/>
      <c r="N42" s="1" t="s">
        <v>21</v>
      </c>
      <c r="P42" s="42">
        <v>628</v>
      </c>
      <c r="Q42" s="42"/>
      <c r="R42" s="72">
        <v>0</v>
      </c>
      <c r="S42" s="72"/>
      <c r="T42" s="72"/>
      <c r="U42" s="72"/>
      <c r="V42" s="43"/>
      <c r="W42" s="91">
        <f t="shared" si="0"/>
        <v>0</v>
      </c>
      <c r="X42" s="91"/>
      <c r="Y42" s="42"/>
      <c r="Z42" s="42"/>
      <c r="AA42" s="42"/>
    </row>
    <row r="43" spans="2:27" ht="20" customHeight="1" x14ac:dyDescent="0.2">
      <c r="B43" s="111">
        <v>2090500</v>
      </c>
      <c r="C43" s="111"/>
      <c r="D43" s="111"/>
      <c r="E43" s="111"/>
      <c r="F43" s="4"/>
      <c r="G43" s="64" t="s">
        <v>4</v>
      </c>
      <c r="H43" s="64"/>
      <c r="I43" s="64"/>
      <c r="J43" s="64"/>
      <c r="K43" s="64"/>
      <c r="L43" s="64"/>
      <c r="M43" s="4"/>
      <c r="N43" s="4" t="s">
        <v>22</v>
      </c>
      <c r="P43" s="42">
        <v>647</v>
      </c>
      <c r="Q43" s="42"/>
      <c r="R43" s="72">
        <v>0</v>
      </c>
      <c r="S43" s="72"/>
      <c r="T43" s="72"/>
      <c r="U43" s="72"/>
      <c r="V43" s="43"/>
      <c r="W43" s="91">
        <f t="shared" si="0"/>
        <v>0</v>
      </c>
      <c r="X43" s="91"/>
      <c r="Y43" s="42"/>
      <c r="Z43" s="42"/>
      <c r="AA43" s="42"/>
    </row>
    <row r="44" spans="2:27" ht="20" customHeight="1" x14ac:dyDescent="0.2">
      <c r="B44" s="111">
        <v>3800100</v>
      </c>
      <c r="C44" s="111"/>
      <c r="D44" s="111"/>
      <c r="E44" s="111"/>
      <c r="F44" s="4"/>
      <c r="G44" s="64" t="s">
        <v>98</v>
      </c>
      <c r="H44" s="64"/>
      <c r="I44" s="64"/>
      <c r="J44" s="64"/>
      <c r="K44" s="64"/>
      <c r="L44" s="64"/>
      <c r="M44" s="4"/>
      <c r="N44" s="4" t="s">
        <v>23</v>
      </c>
      <c r="P44" s="42">
        <v>647</v>
      </c>
      <c r="Q44" s="42"/>
      <c r="R44" s="72">
        <v>0</v>
      </c>
      <c r="S44" s="72"/>
      <c r="T44" s="72"/>
      <c r="U44" s="72"/>
      <c r="V44" s="43"/>
      <c r="W44" s="91">
        <f t="shared" si="0"/>
        <v>0</v>
      </c>
      <c r="X44" s="91"/>
      <c r="Y44" s="42"/>
      <c r="Z44" s="42"/>
      <c r="AA44" s="42"/>
    </row>
    <row r="45" spans="2:27" ht="20" customHeight="1" x14ac:dyDescent="0.2">
      <c r="B45" s="65">
        <v>3800400</v>
      </c>
      <c r="C45" s="65"/>
      <c r="D45" s="65"/>
      <c r="E45" s="65"/>
      <c r="G45" s="64" t="s">
        <v>98</v>
      </c>
      <c r="H45" s="64"/>
      <c r="I45" s="64"/>
      <c r="J45" s="64"/>
      <c r="K45" s="64"/>
      <c r="L45" s="64"/>
      <c r="N45" s="1" t="s">
        <v>24</v>
      </c>
      <c r="P45" s="42">
        <v>650</v>
      </c>
      <c r="Q45" s="42"/>
      <c r="R45" s="72">
        <v>0</v>
      </c>
      <c r="S45" s="72"/>
      <c r="T45" s="72"/>
      <c r="U45" s="72"/>
      <c r="V45" s="43"/>
      <c r="W45" s="91">
        <f t="shared" si="0"/>
        <v>0</v>
      </c>
      <c r="X45" s="91"/>
      <c r="Y45" s="42"/>
      <c r="Z45" s="42"/>
      <c r="AA45" s="42"/>
    </row>
    <row r="46" spans="2:27" ht="20" customHeight="1" x14ac:dyDescent="0.2">
      <c r="B46" s="65">
        <v>2851000</v>
      </c>
      <c r="C46" s="65"/>
      <c r="D46" s="65"/>
      <c r="E46" s="65"/>
      <c r="G46" s="64" t="s">
        <v>6</v>
      </c>
      <c r="H46" s="64"/>
      <c r="I46" s="64"/>
      <c r="J46" s="64"/>
      <c r="K46" s="64"/>
      <c r="L46" s="64"/>
      <c r="N46" s="1" t="s">
        <v>25</v>
      </c>
      <c r="P46" s="42">
        <v>729</v>
      </c>
      <c r="Q46" s="42"/>
      <c r="R46" s="72">
        <v>0</v>
      </c>
      <c r="S46" s="72"/>
      <c r="T46" s="72"/>
      <c r="U46" s="72"/>
      <c r="V46" s="43"/>
      <c r="W46" s="91">
        <f t="shared" si="0"/>
        <v>0</v>
      </c>
      <c r="X46" s="91"/>
      <c r="Y46" s="42"/>
      <c r="Z46" s="42"/>
      <c r="AA46" s="42"/>
    </row>
    <row r="47" spans="2:27" ht="20" customHeight="1" x14ac:dyDescent="0.2">
      <c r="B47" s="65">
        <v>2376500</v>
      </c>
      <c r="C47" s="65"/>
      <c r="D47" s="65"/>
      <c r="E47" s="65"/>
      <c r="G47" s="64" t="s">
        <v>5</v>
      </c>
      <c r="H47" s="64"/>
      <c r="I47" s="64"/>
      <c r="J47" s="64"/>
      <c r="K47" s="64"/>
      <c r="L47" s="64"/>
      <c r="N47" s="1" t="s">
        <v>26</v>
      </c>
      <c r="P47" s="42">
        <v>678</v>
      </c>
      <c r="Q47" s="42"/>
      <c r="R47" s="72">
        <v>0</v>
      </c>
      <c r="S47" s="72"/>
      <c r="T47" s="72"/>
      <c r="U47" s="72"/>
      <c r="V47" s="43"/>
      <c r="W47" s="91">
        <f t="shared" si="0"/>
        <v>0</v>
      </c>
      <c r="X47" s="91"/>
      <c r="Y47" s="42"/>
      <c r="Z47" s="42"/>
      <c r="AA47" s="42"/>
    </row>
    <row r="48" spans="2:27" ht="20" customHeight="1" x14ac:dyDescent="0.2">
      <c r="B48" s="65">
        <v>2614300</v>
      </c>
      <c r="C48" s="65"/>
      <c r="D48" s="65"/>
      <c r="E48" s="65"/>
      <c r="G48" s="64" t="s">
        <v>7</v>
      </c>
      <c r="H48" s="64"/>
      <c r="I48" s="64"/>
      <c r="J48" s="64"/>
      <c r="K48" s="64"/>
      <c r="L48" s="64"/>
      <c r="N48" s="1" t="s">
        <v>27</v>
      </c>
      <c r="P48" s="42">
        <v>734</v>
      </c>
      <c r="Q48" s="42"/>
      <c r="R48" s="72">
        <v>0</v>
      </c>
      <c r="S48" s="72"/>
      <c r="T48" s="72"/>
      <c r="U48" s="72"/>
      <c r="V48" s="43"/>
      <c r="W48" s="91">
        <f t="shared" si="0"/>
        <v>0</v>
      </c>
      <c r="X48" s="91"/>
      <c r="Y48" s="42"/>
      <c r="Z48" s="42"/>
      <c r="AA48" s="42"/>
    </row>
    <row r="49" spans="2:27" ht="20" customHeight="1" x14ac:dyDescent="0.2">
      <c r="P49" s="42"/>
      <c r="Q49" s="42"/>
      <c r="R49" s="44"/>
      <c r="S49" s="44"/>
      <c r="T49" s="44"/>
      <c r="U49" s="44"/>
      <c r="V49" s="44"/>
      <c r="W49" s="44"/>
      <c r="X49" s="45" t="s">
        <v>31</v>
      </c>
      <c r="Y49" s="101">
        <f>SUM(W34:X48)</f>
        <v>0</v>
      </c>
      <c r="Z49" s="101"/>
      <c r="AA49" s="101"/>
    </row>
    <row r="50" spans="2:27" ht="19" customHeight="1" x14ac:dyDescent="0.2">
      <c r="P50" s="2"/>
      <c r="Q50" s="2"/>
      <c r="R50" s="3"/>
      <c r="S50" s="3"/>
      <c r="T50" s="3"/>
      <c r="U50" s="3"/>
      <c r="V50" s="3"/>
      <c r="W50" s="3"/>
      <c r="X50" s="2"/>
    </row>
    <row r="51" spans="2:27" ht="19" customHeight="1" x14ac:dyDescent="0.2"/>
    <row r="52" spans="2:27" ht="19" customHeight="1" x14ac:dyDescent="0.2">
      <c r="B52" s="6" t="s">
        <v>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7" ht="19" customHeight="1" x14ac:dyDescent="0.2">
      <c r="B53" s="29" t="s">
        <v>28</v>
      </c>
      <c r="C53" s="29"/>
      <c r="D53" s="29"/>
      <c r="E53" s="29"/>
      <c r="F53" s="29"/>
      <c r="G53" s="29" t="s">
        <v>41</v>
      </c>
      <c r="H53" s="29"/>
      <c r="I53" s="29"/>
      <c r="J53" s="29"/>
      <c r="K53" s="29"/>
      <c r="L53" s="29"/>
      <c r="M53" s="29"/>
      <c r="N53" s="29" t="s">
        <v>40</v>
      </c>
      <c r="O53" s="29"/>
      <c r="P53" s="30" t="s">
        <v>39</v>
      </c>
      <c r="Q53" s="30"/>
      <c r="R53" s="73" t="s">
        <v>43</v>
      </c>
      <c r="S53" s="73"/>
      <c r="T53" s="73"/>
      <c r="U53" s="73"/>
      <c r="V53" s="30"/>
      <c r="W53" s="73" t="s">
        <v>29</v>
      </c>
      <c r="X53" s="73"/>
      <c r="Y53" s="30"/>
    </row>
    <row r="54" spans="2:27" s="4" customFormat="1" ht="11" customHeight="1" x14ac:dyDescent="0.2">
      <c r="P54" s="5"/>
      <c r="Q54" s="5"/>
    </row>
    <row r="55" spans="2:27" ht="20" customHeight="1" x14ac:dyDescent="0.2">
      <c r="B55" s="65">
        <v>2564200</v>
      </c>
      <c r="C55" s="65"/>
      <c r="D55" s="65"/>
      <c r="E55" s="65"/>
      <c r="G55" s="64" t="s">
        <v>8</v>
      </c>
      <c r="H55" s="64"/>
      <c r="I55" s="64"/>
      <c r="J55" s="64"/>
      <c r="K55" s="64"/>
      <c r="L55" s="64"/>
      <c r="N55" s="1" t="s">
        <v>13</v>
      </c>
      <c r="P55" s="42">
        <v>368</v>
      </c>
      <c r="Q55" s="2"/>
      <c r="R55" s="72">
        <v>0</v>
      </c>
      <c r="S55" s="72"/>
      <c r="T55" s="72"/>
      <c r="U55" s="72"/>
      <c r="V55" s="43"/>
      <c r="W55" s="91">
        <f>P55*R55</f>
        <v>0</v>
      </c>
      <c r="X55" s="91"/>
      <c r="Y55" s="42"/>
    </row>
    <row r="56" spans="2:27" ht="20" customHeight="1" x14ac:dyDescent="0.2">
      <c r="B56" s="65">
        <v>2131100</v>
      </c>
      <c r="C56" s="65"/>
      <c r="D56" s="65"/>
      <c r="E56" s="65"/>
      <c r="G56" s="64" t="s">
        <v>9</v>
      </c>
      <c r="H56" s="64"/>
      <c r="I56" s="64"/>
      <c r="J56" s="64"/>
      <c r="K56" s="64"/>
      <c r="L56" s="64"/>
      <c r="N56" s="1" t="s">
        <v>14</v>
      </c>
      <c r="P56" s="42">
        <v>405</v>
      </c>
      <c r="Q56" s="2"/>
      <c r="R56" s="72">
        <v>0</v>
      </c>
      <c r="S56" s="72"/>
      <c r="T56" s="72"/>
      <c r="U56" s="72"/>
      <c r="V56" s="43"/>
      <c r="W56" s="91">
        <f t="shared" ref="W56:W65" si="1">P56*R56</f>
        <v>0</v>
      </c>
      <c r="X56" s="91"/>
      <c r="Y56" s="42"/>
    </row>
    <row r="57" spans="2:27" ht="20" customHeight="1" x14ac:dyDescent="0.2">
      <c r="B57" s="65">
        <v>2088600</v>
      </c>
      <c r="C57" s="65"/>
      <c r="D57" s="65"/>
      <c r="E57" s="65"/>
      <c r="G57" s="64" t="s">
        <v>99</v>
      </c>
      <c r="H57" s="64"/>
      <c r="I57" s="64"/>
      <c r="J57" s="64"/>
      <c r="K57" s="64"/>
      <c r="L57" s="64"/>
      <c r="N57" s="1" t="s">
        <v>15</v>
      </c>
      <c r="P57" s="42">
        <v>424</v>
      </c>
      <c r="Q57" s="2"/>
      <c r="R57" s="72">
        <v>0</v>
      </c>
      <c r="S57" s="72"/>
      <c r="T57" s="72"/>
      <c r="U57" s="72"/>
      <c r="V57" s="43"/>
      <c r="W57" s="91">
        <f t="shared" si="1"/>
        <v>0</v>
      </c>
      <c r="X57" s="91"/>
      <c r="Y57" s="42"/>
    </row>
    <row r="58" spans="2:27" ht="20" customHeight="1" x14ac:dyDescent="0.2">
      <c r="B58" s="65">
        <v>2035800</v>
      </c>
      <c r="C58" s="65"/>
      <c r="D58" s="65"/>
      <c r="E58" s="65"/>
      <c r="G58" s="64" t="s">
        <v>99</v>
      </c>
      <c r="H58" s="64"/>
      <c r="I58" s="64"/>
      <c r="J58" s="64"/>
      <c r="K58" s="64"/>
      <c r="L58" s="64"/>
      <c r="N58" s="1" t="s">
        <v>16</v>
      </c>
      <c r="P58" s="42">
        <v>524</v>
      </c>
      <c r="Q58" s="2"/>
      <c r="R58" s="72">
        <v>0</v>
      </c>
      <c r="S58" s="72"/>
      <c r="T58" s="72"/>
      <c r="U58" s="72"/>
      <c r="V58" s="43"/>
      <c r="W58" s="91">
        <f t="shared" si="1"/>
        <v>0</v>
      </c>
      <c r="X58" s="91"/>
      <c r="Y58" s="42"/>
    </row>
    <row r="59" spans="2:27" ht="20" customHeight="1" x14ac:dyDescent="0.2">
      <c r="B59" s="65">
        <v>1936100</v>
      </c>
      <c r="C59" s="65"/>
      <c r="D59" s="65"/>
      <c r="E59" s="65"/>
      <c r="G59" s="64" t="s">
        <v>99</v>
      </c>
      <c r="H59" s="64"/>
      <c r="I59" s="64"/>
      <c r="J59" s="64"/>
      <c r="K59" s="64"/>
      <c r="L59" s="64"/>
      <c r="N59" s="1" t="s">
        <v>17</v>
      </c>
      <c r="P59" s="42">
        <v>524</v>
      </c>
      <c r="Q59" s="2"/>
      <c r="R59" s="72">
        <v>0</v>
      </c>
      <c r="S59" s="72"/>
      <c r="T59" s="72"/>
      <c r="U59" s="72"/>
      <c r="V59" s="43"/>
      <c r="W59" s="91">
        <f t="shared" si="1"/>
        <v>0</v>
      </c>
      <c r="X59" s="91"/>
      <c r="Y59" s="42"/>
    </row>
    <row r="60" spans="2:27" ht="20" customHeight="1" x14ac:dyDescent="0.2">
      <c r="B60" s="65">
        <v>2793700</v>
      </c>
      <c r="C60" s="65"/>
      <c r="D60" s="65"/>
      <c r="E60" s="65"/>
      <c r="G60" s="64" t="s">
        <v>99</v>
      </c>
      <c r="H60" s="64"/>
      <c r="I60" s="64"/>
      <c r="J60" s="64"/>
      <c r="K60" s="64"/>
      <c r="L60" s="64"/>
      <c r="N60" s="1" t="s">
        <v>18</v>
      </c>
      <c r="P60" s="42">
        <v>588</v>
      </c>
      <c r="Q60" s="2"/>
      <c r="R60" s="72">
        <v>0</v>
      </c>
      <c r="S60" s="72"/>
      <c r="T60" s="72"/>
      <c r="U60" s="72"/>
      <c r="V60" s="43"/>
      <c r="W60" s="91">
        <f t="shared" si="1"/>
        <v>0</v>
      </c>
      <c r="X60" s="91"/>
      <c r="Y60" s="42"/>
    </row>
    <row r="61" spans="2:27" ht="20" customHeight="1" x14ac:dyDescent="0.2">
      <c r="B61" s="65">
        <v>2131200</v>
      </c>
      <c r="C61" s="65"/>
      <c r="D61" s="65"/>
      <c r="E61" s="65"/>
      <c r="G61" s="64" t="s">
        <v>99</v>
      </c>
      <c r="H61" s="64"/>
      <c r="I61" s="64"/>
      <c r="J61" s="64"/>
      <c r="K61" s="64"/>
      <c r="L61" s="64"/>
      <c r="N61" s="1" t="s">
        <v>19</v>
      </c>
      <c r="P61" s="42">
        <v>588</v>
      </c>
      <c r="Q61" s="2"/>
      <c r="R61" s="72">
        <v>0</v>
      </c>
      <c r="S61" s="72"/>
      <c r="T61" s="72"/>
      <c r="U61" s="72"/>
      <c r="V61" s="43"/>
      <c r="W61" s="91">
        <f t="shared" si="1"/>
        <v>0</v>
      </c>
      <c r="X61" s="91"/>
      <c r="Y61" s="42"/>
    </row>
    <row r="62" spans="2:27" ht="20" customHeight="1" x14ac:dyDescent="0.2">
      <c r="B62" s="65">
        <v>1936200</v>
      </c>
      <c r="C62" s="65"/>
      <c r="D62" s="65"/>
      <c r="E62" s="65"/>
      <c r="G62" s="64" t="s">
        <v>11</v>
      </c>
      <c r="H62" s="64"/>
      <c r="I62" s="64"/>
      <c r="J62" s="64"/>
      <c r="K62" s="64"/>
      <c r="L62" s="64"/>
      <c r="N62" s="1" t="s">
        <v>20</v>
      </c>
      <c r="P62" s="42">
        <v>610</v>
      </c>
      <c r="Q62" s="2"/>
      <c r="R62" s="72">
        <v>0</v>
      </c>
      <c r="S62" s="72"/>
      <c r="T62" s="72"/>
      <c r="U62" s="72"/>
      <c r="V62" s="43"/>
      <c r="W62" s="91">
        <f t="shared" si="1"/>
        <v>0</v>
      </c>
      <c r="X62" s="91"/>
      <c r="Y62" s="42"/>
    </row>
    <row r="63" spans="2:27" ht="20" customHeight="1" x14ac:dyDescent="0.2">
      <c r="B63" s="65">
        <v>1936300</v>
      </c>
      <c r="C63" s="65"/>
      <c r="D63" s="65"/>
      <c r="E63" s="65"/>
      <c r="G63" s="64" t="s">
        <v>99</v>
      </c>
      <c r="H63" s="64"/>
      <c r="I63" s="64"/>
      <c r="J63" s="64"/>
      <c r="K63" s="64"/>
      <c r="L63" s="64"/>
      <c r="N63" s="1" t="s">
        <v>21</v>
      </c>
      <c r="P63" s="42">
        <v>628</v>
      </c>
      <c r="Q63" s="2"/>
      <c r="R63" s="72">
        <v>0</v>
      </c>
      <c r="S63" s="72"/>
      <c r="T63" s="72"/>
      <c r="U63" s="72"/>
      <c r="V63" s="43"/>
      <c r="W63" s="91">
        <f t="shared" si="1"/>
        <v>0</v>
      </c>
      <c r="X63" s="91"/>
      <c r="Y63" s="42"/>
    </row>
    <row r="64" spans="2:27" ht="20" customHeight="1" x14ac:dyDescent="0.2">
      <c r="B64" s="65">
        <v>2035700</v>
      </c>
      <c r="C64" s="65"/>
      <c r="D64" s="65"/>
      <c r="E64" s="65"/>
      <c r="G64" s="64" t="s">
        <v>10</v>
      </c>
      <c r="H64" s="64"/>
      <c r="I64" s="64"/>
      <c r="J64" s="64"/>
      <c r="K64" s="64"/>
      <c r="L64" s="64"/>
      <c r="N64" s="1" t="s">
        <v>22</v>
      </c>
      <c r="P64" s="42">
        <v>647</v>
      </c>
      <c r="Q64" s="2"/>
      <c r="R64" s="72">
        <v>0</v>
      </c>
      <c r="S64" s="72"/>
      <c r="T64" s="72"/>
      <c r="U64" s="72"/>
      <c r="V64" s="43"/>
      <c r="W64" s="91">
        <f t="shared" si="1"/>
        <v>0</v>
      </c>
      <c r="X64" s="91"/>
      <c r="Y64" s="42"/>
    </row>
    <row r="65" spans="2:28" ht="20" customHeight="1" x14ac:dyDescent="0.2">
      <c r="B65" s="65">
        <v>2025500</v>
      </c>
      <c r="C65" s="65"/>
      <c r="D65" s="65"/>
      <c r="E65" s="65"/>
      <c r="G65" s="64" t="s">
        <v>99</v>
      </c>
      <c r="H65" s="64"/>
      <c r="I65" s="64"/>
      <c r="J65" s="64"/>
      <c r="K65" s="64"/>
      <c r="L65" s="64"/>
      <c r="N65" s="1" t="s">
        <v>23</v>
      </c>
      <c r="P65" s="42">
        <v>647</v>
      </c>
      <c r="Q65" s="2"/>
      <c r="R65" s="72">
        <v>0</v>
      </c>
      <c r="S65" s="72"/>
      <c r="T65" s="72"/>
      <c r="U65" s="72"/>
      <c r="V65" s="43"/>
      <c r="W65" s="91">
        <f t="shared" si="1"/>
        <v>0</v>
      </c>
      <c r="X65" s="91"/>
      <c r="Y65" s="42"/>
    </row>
    <row r="66" spans="2:28" ht="20" customHeight="1" x14ac:dyDescent="0.2">
      <c r="B66" s="65">
        <v>2131300</v>
      </c>
      <c r="C66" s="65"/>
      <c r="D66" s="65"/>
      <c r="E66" s="65"/>
      <c r="G66" s="64" t="s">
        <v>99</v>
      </c>
      <c r="H66" s="64"/>
      <c r="I66" s="64"/>
      <c r="J66" s="64"/>
      <c r="K66" s="64"/>
      <c r="L66" s="64"/>
      <c r="N66" s="1" t="s">
        <v>24</v>
      </c>
      <c r="P66" s="42">
        <v>650</v>
      </c>
      <c r="Q66" s="2"/>
      <c r="R66" s="72">
        <v>0</v>
      </c>
      <c r="S66" s="72"/>
      <c r="T66" s="72"/>
      <c r="U66" s="72"/>
      <c r="V66" s="43"/>
      <c r="W66" s="91">
        <f t="shared" ref="W66:W69" si="2">P66*R66</f>
        <v>0</v>
      </c>
      <c r="X66" s="91"/>
      <c r="Y66" s="42"/>
    </row>
    <row r="67" spans="2:28" ht="20" customHeight="1" x14ac:dyDescent="0.2">
      <c r="B67" s="65">
        <v>1936500</v>
      </c>
      <c r="C67" s="65"/>
      <c r="D67" s="65"/>
      <c r="E67" s="65"/>
      <c r="G67" s="64" t="s">
        <v>11</v>
      </c>
      <c r="H67" s="64"/>
      <c r="I67" s="64"/>
      <c r="J67" s="64"/>
      <c r="K67" s="64"/>
      <c r="L67" s="64"/>
      <c r="N67" s="1" t="s">
        <v>25</v>
      </c>
      <c r="P67" s="42">
        <v>729</v>
      </c>
      <c r="Q67" s="2"/>
      <c r="R67" s="72">
        <v>0</v>
      </c>
      <c r="S67" s="72"/>
      <c r="T67" s="72"/>
      <c r="U67" s="72"/>
      <c r="V67" s="43"/>
      <c r="W67" s="91">
        <f t="shared" si="2"/>
        <v>0</v>
      </c>
      <c r="X67" s="91"/>
      <c r="Y67" s="42"/>
    </row>
    <row r="68" spans="2:28" ht="20" customHeight="1" x14ac:dyDescent="0.2">
      <c r="B68" s="65">
        <v>2092600</v>
      </c>
      <c r="C68" s="65"/>
      <c r="D68" s="65"/>
      <c r="E68" s="65"/>
      <c r="G68" s="64" t="s">
        <v>12</v>
      </c>
      <c r="H68" s="64"/>
      <c r="I68" s="64"/>
      <c r="J68" s="64"/>
      <c r="K68" s="64"/>
      <c r="L68" s="64"/>
      <c r="N68" s="1" t="s">
        <v>26</v>
      </c>
      <c r="P68" s="42">
        <v>678</v>
      </c>
      <c r="Q68" s="2"/>
      <c r="R68" s="89">
        <v>0</v>
      </c>
      <c r="S68" s="89"/>
      <c r="T68" s="89"/>
      <c r="U68" s="89"/>
      <c r="V68" s="31"/>
      <c r="W68" s="91">
        <f t="shared" si="2"/>
        <v>0</v>
      </c>
      <c r="X68" s="91"/>
      <c r="Y68" s="42"/>
    </row>
    <row r="69" spans="2:28" ht="20" customHeight="1" x14ac:dyDescent="0.2">
      <c r="B69" s="65">
        <v>2092700</v>
      </c>
      <c r="C69" s="65"/>
      <c r="D69" s="65"/>
      <c r="E69" s="65"/>
      <c r="G69" s="64" t="s">
        <v>12</v>
      </c>
      <c r="H69" s="64"/>
      <c r="I69" s="64"/>
      <c r="J69" s="64"/>
      <c r="K69" s="64"/>
      <c r="L69" s="64"/>
      <c r="N69" s="1" t="s">
        <v>27</v>
      </c>
      <c r="P69" s="42">
        <v>734</v>
      </c>
      <c r="Q69" s="2"/>
      <c r="R69" s="89">
        <v>0</v>
      </c>
      <c r="S69" s="89"/>
      <c r="T69" s="89"/>
      <c r="U69" s="89"/>
      <c r="V69" s="31"/>
      <c r="W69" s="91">
        <f t="shared" si="2"/>
        <v>0</v>
      </c>
      <c r="X69" s="91"/>
      <c r="Y69" s="42"/>
    </row>
    <row r="70" spans="2:28" ht="20" customHeight="1" x14ac:dyDescent="0.2">
      <c r="P70" s="2"/>
      <c r="Q70" s="2"/>
      <c r="X70" s="33" t="s">
        <v>31</v>
      </c>
      <c r="Y70" s="92">
        <f>SUM(W55:X69)</f>
        <v>0</v>
      </c>
      <c r="Z70" s="92"/>
      <c r="AA70" s="92"/>
    </row>
    <row r="71" spans="2:28" ht="19" customHeight="1" x14ac:dyDescent="0.2">
      <c r="P71" s="2"/>
      <c r="Q71" s="2"/>
      <c r="Y71" s="42"/>
      <c r="Z71" s="42"/>
      <c r="AA71" s="42"/>
    </row>
    <row r="72" spans="2:28" ht="19" customHeight="1" x14ac:dyDescent="0.2">
      <c r="R72" s="32" t="s">
        <v>30</v>
      </c>
      <c r="S72" s="18"/>
      <c r="T72" s="18"/>
      <c r="U72" s="18"/>
      <c r="V72" s="17"/>
      <c r="W72" s="18"/>
      <c r="X72" s="17"/>
      <c r="Y72" s="90">
        <f>SUM(Y47:Y71)</f>
        <v>0</v>
      </c>
      <c r="Z72" s="90"/>
      <c r="AA72" s="90"/>
    </row>
    <row r="73" spans="2:28" ht="15" customHeight="1" x14ac:dyDescent="0.2">
      <c r="R73" s="40" t="s">
        <v>61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2:28" ht="15" customHeight="1" x14ac:dyDescent="0.2">
      <c r="R74" s="40" t="s">
        <v>62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6" spans="2:28" ht="20" x14ac:dyDescent="0.2">
      <c r="B76" s="24" t="s">
        <v>63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6"/>
      <c r="O76" s="26"/>
      <c r="P76" s="26"/>
    </row>
    <row r="77" spans="2:28" s="4" customFormat="1" ht="9" customHeight="1" x14ac:dyDescent="0.2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21"/>
      <c r="O77" s="21"/>
      <c r="P77" s="21"/>
      <c r="Q77" s="21"/>
      <c r="R77" s="21"/>
    </row>
    <row r="78" spans="2:28" ht="17" customHeight="1" x14ac:dyDescent="0.2">
      <c r="M78" s="37"/>
      <c r="N78" s="37" t="s">
        <v>64</v>
      </c>
      <c r="O78" s="37"/>
      <c r="P78" s="37"/>
      <c r="Q78" s="37"/>
      <c r="R78" s="37"/>
      <c r="S78" s="37"/>
      <c r="T78" s="37"/>
    </row>
    <row r="79" spans="2:28" ht="8" customHeight="1" x14ac:dyDescent="0.2"/>
    <row r="80" spans="2:28" ht="69" customHeight="1" x14ac:dyDescent="0.2">
      <c r="N80" s="20" t="s">
        <v>65</v>
      </c>
      <c r="P80" s="20" t="s">
        <v>66</v>
      </c>
      <c r="R80" s="108" t="s">
        <v>73</v>
      </c>
      <c r="S80" s="109"/>
      <c r="T80" s="109"/>
      <c r="U80" s="109"/>
      <c r="V80" s="109"/>
      <c r="W80" s="110"/>
      <c r="X80" s="19"/>
      <c r="Y80" s="14"/>
      <c r="Z80" s="14"/>
      <c r="AA80" s="14"/>
      <c r="AB80" s="14"/>
    </row>
    <row r="81" spans="2:28" ht="18" customHeight="1" x14ac:dyDescent="0.2">
      <c r="B81" s="66" t="s">
        <v>75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8"/>
      <c r="N81" s="93"/>
      <c r="P81" s="93"/>
      <c r="R81" s="102"/>
      <c r="S81" s="103"/>
      <c r="T81" s="103"/>
      <c r="U81" s="103"/>
      <c r="V81" s="103"/>
      <c r="W81" s="104"/>
      <c r="X81" s="95" t="s">
        <v>74</v>
      </c>
      <c r="Y81" s="96"/>
      <c r="Z81" s="96"/>
      <c r="AA81" s="96"/>
      <c r="AB81" s="97"/>
    </row>
    <row r="82" spans="2:28" ht="18" customHeight="1" x14ac:dyDescent="0.2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94"/>
      <c r="P82" s="94"/>
      <c r="R82" s="105"/>
      <c r="S82" s="106"/>
      <c r="T82" s="106"/>
      <c r="U82" s="106"/>
      <c r="V82" s="106"/>
      <c r="W82" s="107"/>
      <c r="X82" s="98"/>
      <c r="Y82" s="99"/>
      <c r="Z82" s="99"/>
      <c r="AA82" s="99"/>
      <c r="AB82" s="100"/>
    </row>
    <row r="83" spans="2:28" ht="18" customHeight="1" x14ac:dyDescent="0.2">
      <c r="B83" s="66" t="s">
        <v>38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8"/>
      <c r="N83" s="93"/>
      <c r="P83" s="93"/>
      <c r="R83" s="102"/>
      <c r="S83" s="103"/>
      <c r="T83" s="103"/>
      <c r="U83" s="103"/>
      <c r="V83" s="103"/>
      <c r="W83" s="104"/>
      <c r="X83" s="95" t="s">
        <v>74</v>
      </c>
      <c r="Y83" s="96"/>
      <c r="Z83" s="96"/>
      <c r="AA83" s="96"/>
      <c r="AB83" s="97"/>
    </row>
    <row r="84" spans="2:28" ht="18" customHeight="1" x14ac:dyDescent="0.2"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1"/>
      <c r="N84" s="94"/>
      <c r="P84" s="94"/>
      <c r="R84" s="105"/>
      <c r="S84" s="106"/>
      <c r="T84" s="106"/>
      <c r="U84" s="106"/>
      <c r="V84" s="106"/>
      <c r="W84" s="107"/>
      <c r="X84" s="98"/>
      <c r="Y84" s="99"/>
      <c r="Z84" s="99"/>
      <c r="AA84" s="99"/>
      <c r="AB84" s="100"/>
    </row>
    <row r="85" spans="2:28" ht="18" customHeight="1" x14ac:dyDescent="0.2">
      <c r="B85" s="66" t="s">
        <v>76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8"/>
      <c r="N85" s="93"/>
      <c r="P85" s="93"/>
      <c r="R85" s="102"/>
      <c r="S85" s="103"/>
      <c r="T85" s="103"/>
      <c r="U85" s="103"/>
      <c r="V85" s="103"/>
      <c r="W85" s="104"/>
      <c r="X85" s="95" t="s">
        <v>74</v>
      </c>
      <c r="Y85" s="96"/>
      <c r="Z85" s="96"/>
      <c r="AA85" s="96"/>
      <c r="AB85" s="97"/>
    </row>
    <row r="86" spans="2:28" ht="18" customHeight="1" x14ac:dyDescent="0.2">
      <c r="B86" s="69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94"/>
      <c r="P86" s="94"/>
      <c r="R86" s="105"/>
      <c r="S86" s="106"/>
      <c r="T86" s="106"/>
      <c r="U86" s="106"/>
      <c r="V86" s="106"/>
      <c r="W86" s="107"/>
      <c r="X86" s="98"/>
      <c r="Y86" s="99"/>
      <c r="Z86" s="99"/>
      <c r="AA86" s="99"/>
      <c r="AB86" s="100"/>
    </row>
    <row r="87" spans="2:28" ht="18" customHeight="1" x14ac:dyDescent="0.2">
      <c r="B87" s="66" t="s">
        <v>77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8"/>
      <c r="N87" s="93"/>
      <c r="P87" s="93"/>
      <c r="R87" s="102"/>
      <c r="S87" s="103"/>
      <c r="T87" s="103"/>
      <c r="U87" s="103"/>
      <c r="V87" s="103"/>
      <c r="W87" s="104"/>
      <c r="X87" s="95" t="s">
        <v>74</v>
      </c>
      <c r="Y87" s="96"/>
      <c r="Z87" s="96"/>
      <c r="AA87" s="96"/>
      <c r="AB87" s="97"/>
    </row>
    <row r="88" spans="2:28" ht="18" customHeight="1" x14ac:dyDescent="0.2">
      <c r="B88" s="69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94"/>
      <c r="P88" s="94"/>
      <c r="R88" s="105"/>
      <c r="S88" s="106"/>
      <c r="T88" s="106"/>
      <c r="U88" s="106"/>
      <c r="V88" s="106"/>
      <c r="W88" s="107"/>
      <c r="X88" s="98"/>
      <c r="Y88" s="99"/>
      <c r="Z88" s="99"/>
      <c r="AA88" s="99"/>
      <c r="AB88" s="100"/>
    </row>
    <row r="89" spans="2:28" ht="21" customHeight="1" x14ac:dyDescent="0.2">
      <c r="W89" s="4"/>
    </row>
    <row r="90" spans="2:28" ht="21" customHeight="1" x14ac:dyDescent="0.2"/>
    <row r="91" spans="2:28" s="34" customFormat="1" ht="23" customHeight="1" thickBot="1" x14ac:dyDescent="0.25">
      <c r="B91" s="34" t="s">
        <v>67</v>
      </c>
    </row>
    <row r="92" spans="2:28" ht="21" customHeight="1" thickTop="1" x14ac:dyDescent="0.2">
      <c r="B92" s="74" t="s">
        <v>91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</row>
    <row r="93" spans="2:28" ht="21" customHeight="1" x14ac:dyDescent="0.2"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9"/>
    </row>
    <row r="94" spans="2:28" x14ac:dyDescent="0.2"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9"/>
    </row>
    <row r="95" spans="2:28" ht="19" thickBot="1" x14ac:dyDescent="0.25">
      <c r="B95" s="80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2"/>
    </row>
    <row r="96" spans="2:28" ht="19" thickTop="1" x14ac:dyDescent="0.2"/>
    <row r="98" spans="2:28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1"/>
      <c r="Y98" s="11"/>
      <c r="Z98" s="11"/>
      <c r="AA98" s="11"/>
    </row>
    <row r="99" spans="2:28" ht="20" x14ac:dyDescent="0.2">
      <c r="B99" s="27" t="s">
        <v>68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  <c r="O99" s="16"/>
      <c r="P99" s="16"/>
      <c r="Q99" s="16"/>
      <c r="R99" s="16"/>
      <c r="S99" s="16"/>
      <c r="T99" s="16"/>
      <c r="U99" s="16"/>
      <c r="V99" s="16"/>
      <c r="W99" s="16"/>
      <c r="X99" s="11"/>
      <c r="Y99" s="11"/>
      <c r="Z99" s="11"/>
      <c r="AA99" s="11"/>
    </row>
    <row r="101" spans="2:28" ht="21" customHeight="1" thickBot="1" x14ac:dyDescent="0.25">
      <c r="C101" s="1" t="s">
        <v>69</v>
      </c>
    </row>
    <row r="102" spans="2:28" ht="17" customHeight="1" x14ac:dyDescent="0.2">
      <c r="C102" s="83"/>
      <c r="D102" s="84"/>
      <c r="E102" s="85"/>
    </row>
    <row r="103" spans="2:28" ht="17" customHeight="1" thickBot="1" x14ac:dyDescent="0.25">
      <c r="C103" s="86"/>
      <c r="D103" s="87"/>
      <c r="E103" s="88"/>
    </row>
    <row r="105" spans="2:28" ht="9.75" customHeight="1" x14ac:dyDescent="0.2">
      <c r="B105" s="60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22"/>
      <c r="Z105" s="12"/>
      <c r="AB105" s="8"/>
    </row>
    <row r="106" spans="2:28" s="22" customFormat="1" x14ac:dyDescent="0.2">
      <c r="B106" s="56"/>
      <c r="C106" s="62" t="s">
        <v>70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61"/>
      <c r="P106" s="54"/>
      <c r="Q106" s="54"/>
      <c r="R106" s="54"/>
      <c r="S106" s="61"/>
      <c r="T106" s="61"/>
      <c r="U106" s="61"/>
      <c r="V106" s="61"/>
      <c r="W106" s="61"/>
      <c r="X106" s="63"/>
      <c r="Z106" s="8"/>
      <c r="AB106" s="8"/>
    </row>
    <row r="107" spans="2:28" s="22" customFormat="1" x14ac:dyDescent="0.2">
      <c r="B107" s="56"/>
      <c r="C107" s="62" t="s">
        <v>72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5"/>
      <c r="Z107" s="13"/>
      <c r="AB107" s="8"/>
    </row>
    <row r="108" spans="2:28" s="22" customFormat="1" x14ac:dyDescent="0.2">
      <c r="B108" s="56"/>
      <c r="C108" s="62" t="s">
        <v>71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5"/>
      <c r="Z108" s="13"/>
      <c r="AB108" s="8"/>
    </row>
    <row r="109" spans="2:28" ht="10.5" customHeight="1" x14ac:dyDescent="0.2">
      <c r="B109" s="56"/>
      <c r="C109" s="6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5"/>
      <c r="Y109" s="22"/>
      <c r="Z109" s="13"/>
      <c r="AB109" s="8"/>
    </row>
    <row r="110" spans="2:28" x14ac:dyDescent="0.2">
      <c r="B110" s="56"/>
      <c r="C110" s="62" t="s">
        <v>78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5"/>
      <c r="Y110" s="22"/>
      <c r="Z110" s="13"/>
      <c r="AB110" s="8"/>
    </row>
    <row r="111" spans="2:28" ht="10.5" customHeight="1" x14ac:dyDescent="0.2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9"/>
      <c r="Y111" s="22"/>
      <c r="Z111" s="13"/>
      <c r="AA111" s="8"/>
      <c r="AB111" s="8"/>
    </row>
    <row r="112" spans="2:28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3"/>
      <c r="AA112" s="8"/>
      <c r="AB112" s="8"/>
    </row>
    <row r="113" spans="2:36" ht="22" customHeight="1" x14ac:dyDescent="0.2">
      <c r="B113" s="38" t="s">
        <v>45</v>
      </c>
    </row>
    <row r="114" spans="2:36" x14ac:dyDescent="0.2">
      <c r="B114" s="15" t="s">
        <v>32</v>
      </c>
      <c r="C114" s="15" t="s">
        <v>47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36" x14ac:dyDescent="0.2">
      <c r="B115" s="1" t="s">
        <v>33</v>
      </c>
      <c r="C115" s="1" t="s">
        <v>80</v>
      </c>
      <c r="AF115" s="41"/>
    </row>
    <row r="116" spans="2:36" s="46" customFormat="1" x14ac:dyDescent="0.2">
      <c r="B116" s="46" t="s">
        <v>34</v>
      </c>
      <c r="C116" s="46" t="s">
        <v>90</v>
      </c>
    </row>
    <row r="117" spans="2:36" x14ac:dyDescent="0.2">
      <c r="B117" s="1" t="s">
        <v>35</v>
      </c>
      <c r="C117" s="41" t="s">
        <v>81</v>
      </c>
      <c r="AE117" s="41"/>
    </row>
    <row r="118" spans="2:36" x14ac:dyDescent="0.2">
      <c r="B118" s="1" t="s">
        <v>36</v>
      </c>
      <c r="C118" s="41" t="s">
        <v>82</v>
      </c>
      <c r="AE118" s="41"/>
      <c r="AF118" s="41"/>
    </row>
    <row r="119" spans="2:36" x14ac:dyDescent="0.2">
      <c r="B119" s="1" t="s">
        <v>37</v>
      </c>
      <c r="C119" s="41" t="s">
        <v>46</v>
      </c>
      <c r="AE119" s="41"/>
    </row>
    <row r="120" spans="2:36" ht="11" customHeight="1" x14ac:dyDescent="0.2">
      <c r="AE120" s="41"/>
    </row>
    <row r="121" spans="2:36" ht="22" customHeight="1" x14ac:dyDescent="0.2">
      <c r="B121" s="38" t="s">
        <v>48</v>
      </c>
      <c r="C121" s="39"/>
      <c r="D121" s="39"/>
      <c r="E121" s="39"/>
      <c r="F121" s="7"/>
      <c r="G121" s="7"/>
      <c r="H121" s="7"/>
      <c r="I121" s="7"/>
      <c r="J121" s="7"/>
      <c r="K121" s="7"/>
      <c r="L121" s="7"/>
      <c r="M121" s="7"/>
      <c r="AE121" s="41"/>
    </row>
    <row r="122" spans="2:36" s="46" customFormat="1" x14ac:dyDescent="0.2">
      <c r="B122" s="46" t="s">
        <v>32</v>
      </c>
      <c r="C122" s="46" t="s">
        <v>89</v>
      </c>
    </row>
    <row r="123" spans="2:36" x14ac:dyDescent="0.2">
      <c r="B123" s="1" t="s">
        <v>33</v>
      </c>
      <c r="C123" s="41" t="s">
        <v>83</v>
      </c>
      <c r="AD123" s="41"/>
    </row>
    <row r="124" spans="2:36" x14ac:dyDescent="0.2">
      <c r="B124" s="1" t="s">
        <v>34</v>
      </c>
      <c r="C124" s="41" t="s">
        <v>84</v>
      </c>
      <c r="AD124" s="41"/>
      <c r="AE124" s="41"/>
    </row>
    <row r="125" spans="2:36" s="46" customFormat="1" x14ac:dyDescent="0.2">
      <c r="B125" s="46" t="s">
        <v>35</v>
      </c>
      <c r="C125" s="4" t="s">
        <v>85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2:36" x14ac:dyDescent="0.2">
      <c r="B126" s="1" t="s">
        <v>36</v>
      </c>
      <c r="C126" s="41" t="s">
        <v>49</v>
      </c>
      <c r="AD126" s="41"/>
    </row>
    <row r="127" spans="2:36" x14ac:dyDescent="0.2">
      <c r="B127" s="1" t="s">
        <v>37</v>
      </c>
      <c r="C127" s="41" t="s">
        <v>86</v>
      </c>
      <c r="AD127" s="41"/>
      <c r="AE127" s="41"/>
    </row>
    <row r="128" spans="2:36" x14ac:dyDescent="0.2">
      <c r="AD128" s="41"/>
    </row>
    <row r="129" spans="2:18" ht="22" customHeight="1" x14ac:dyDescent="0.2">
      <c r="B129" s="39" t="s">
        <v>50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R129" s="41"/>
    </row>
    <row r="130" spans="2:18" x14ac:dyDescent="0.2">
      <c r="B130" s="41" t="s">
        <v>87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R130" s="41"/>
    </row>
    <row r="131" spans="2:18" x14ac:dyDescent="0.2">
      <c r="B131" s="41" t="s">
        <v>88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7"/>
      <c r="R131" s="41"/>
    </row>
    <row r="132" spans="2:18" x14ac:dyDescent="0.2">
      <c r="R132" s="41"/>
    </row>
    <row r="133" spans="2:18" x14ac:dyDescent="0.2">
      <c r="R133" s="41"/>
    </row>
  </sheetData>
  <mergeCells count="136">
    <mergeCell ref="B87:M88"/>
    <mergeCell ref="P85:P86"/>
    <mergeCell ref="H20:P20"/>
    <mergeCell ref="H21:P21"/>
    <mergeCell ref="H22:P22"/>
    <mergeCell ref="H23:P23"/>
    <mergeCell ref="H24:P24"/>
    <mergeCell ref="H25:P25"/>
    <mergeCell ref="H26:P26"/>
    <mergeCell ref="H27:P27"/>
    <mergeCell ref="B27:G27"/>
    <mergeCell ref="B20:G20"/>
    <mergeCell ref="B21:G21"/>
    <mergeCell ref="B22:G22"/>
    <mergeCell ref="B23:G23"/>
    <mergeCell ref="B24:G24"/>
    <mergeCell ref="B25:G25"/>
    <mergeCell ref="B26:G26"/>
    <mergeCell ref="B85:M86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3:E43"/>
    <mergeCell ref="B44:E44"/>
    <mergeCell ref="B45:E45"/>
    <mergeCell ref="B46:E46"/>
    <mergeCell ref="B47:E47"/>
    <mergeCell ref="B48:E48"/>
    <mergeCell ref="B67:E67"/>
    <mergeCell ref="B68:E68"/>
    <mergeCell ref="B61:E61"/>
    <mergeCell ref="B62:E62"/>
    <mergeCell ref="B63:E63"/>
    <mergeCell ref="B64:E64"/>
    <mergeCell ref="B65:E65"/>
    <mergeCell ref="B66:E66"/>
    <mergeCell ref="N81:N82"/>
    <mergeCell ref="N83:N84"/>
    <mergeCell ref="R62:U62"/>
    <mergeCell ref="R32:U32"/>
    <mergeCell ref="W34:X34"/>
    <mergeCell ref="W32:X32"/>
    <mergeCell ref="W35:X35"/>
    <mergeCell ref="W36:X36"/>
    <mergeCell ref="W37:X37"/>
    <mergeCell ref="R39:U39"/>
    <mergeCell ref="R40:U40"/>
    <mergeCell ref="R41:U41"/>
    <mergeCell ref="R42:U42"/>
    <mergeCell ref="W56:X56"/>
    <mergeCell ref="W57:X57"/>
    <mergeCell ref="W58:X58"/>
    <mergeCell ref="W59:X59"/>
    <mergeCell ref="W60:X60"/>
    <mergeCell ref="W61:X61"/>
    <mergeCell ref="R60:U60"/>
    <mergeCell ref="R61:U61"/>
    <mergeCell ref="R56:U56"/>
    <mergeCell ref="R57:U57"/>
    <mergeCell ref="R58:U58"/>
    <mergeCell ref="R34:U34"/>
    <mergeCell ref="R35:U35"/>
    <mergeCell ref="R36:U36"/>
    <mergeCell ref="R37:U37"/>
    <mergeCell ref="R38:U38"/>
    <mergeCell ref="R80:W80"/>
    <mergeCell ref="W62:X62"/>
    <mergeCell ref="W63:X63"/>
    <mergeCell ref="W64:X64"/>
    <mergeCell ref="W65:X65"/>
    <mergeCell ref="W66:X66"/>
    <mergeCell ref="W67:X67"/>
    <mergeCell ref="W38:X38"/>
    <mergeCell ref="W39:X39"/>
    <mergeCell ref="W40:X40"/>
    <mergeCell ref="W41:X41"/>
    <mergeCell ref="W42:X42"/>
    <mergeCell ref="R43:U43"/>
    <mergeCell ref="W43:X43"/>
    <mergeCell ref="X87:AB88"/>
    <mergeCell ref="P81:P82"/>
    <mergeCell ref="P83:P84"/>
    <mergeCell ref="Y49:AA49"/>
    <mergeCell ref="R55:U55"/>
    <mergeCell ref="W55:X55"/>
    <mergeCell ref="R44:U44"/>
    <mergeCell ref="W44:X44"/>
    <mergeCell ref="R45:U45"/>
    <mergeCell ref="W45:X45"/>
    <mergeCell ref="R46:U46"/>
    <mergeCell ref="W46:X46"/>
    <mergeCell ref="R47:U47"/>
    <mergeCell ref="W47:X47"/>
    <mergeCell ref="R48:U48"/>
    <mergeCell ref="W48:X48"/>
    <mergeCell ref="P87:P88"/>
    <mergeCell ref="R81:W82"/>
    <mergeCell ref="R83:W84"/>
    <mergeCell ref="R85:W86"/>
    <mergeCell ref="R87:W88"/>
    <mergeCell ref="B69:E69"/>
    <mergeCell ref="B83:M84"/>
    <mergeCell ref="B81:M82"/>
    <mergeCell ref="R59:U59"/>
    <mergeCell ref="R53:U53"/>
    <mergeCell ref="W53:X53"/>
    <mergeCell ref="B92:AB95"/>
    <mergeCell ref="C102:E103"/>
    <mergeCell ref="R69:U69"/>
    <mergeCell ref="Y72:AA72"/>
    <mergeCell ref="R63:U63"/>
    <mergeCell ref="R64:U64"/>
    <mergeCell ref="R65:U65"/>
    <mergeCell ref="R66:U66"/>
    <mergeCell ref="R67:U67"/>
    <mergeCell ref="R68:U68"/>
    <mergeCell ref="W68:X68"/>
    <mergeCell ref="W69:X69"/>
    <mergeCell ref="Y70:AA70"/>
    <mergeCell ref="N85:N86"/>
    <mergeCell ref="N87:N88"/>
    <mergeCell ref="X81:AB82"/>
    <mergeCell ref="X83:AB84"/>
    <mergeCell ref="X85:AB86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Distribution Touchette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Croisetiere Lalonde</dc:creator>
  <cp:lastModifiedBy>Pierre Tremblay</cp:lastModifiedBy>
  <dcterms:created xsi:type="dcterms:W3CDTF">2020-06-05T13:52:25Z</dcterms:created>
  <dcterms:modified xsi:type="dcterms:W3CDTF">2020-06-15T16:34:28Z</dcterms:modified>
</cp:coreProperties>
</file>